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120" windowWidth="28755" windowHeight="12090"/>
  </bookViews>
  <sheets>
    <sheet name="Лист1" sheetId="1" r:id="rId1"/>
    <sheet name="Лист2" sheetId="2" r:id="rId2"/>
    <sheet name="Лист3" sheetId="3" r:id="rId3"/>
  </sheets>
  <calcPr calcId="125725"/>
</workbook>
</file>

<file path=xl/calcChain.xml><?xml version="1.0" encoding="utf-8"?>
<calcChain xmlns="http://schemas.openxmlformats.org/spreadsheetml/2006/main">
  <c r="E32" i="1"/>
  <c r="E34" l="1"/>
  <c r="E18" l="1"/>
  <c r="E45"/>
  <c r="E43" l="1"/>
  <c r="E33" l="1"/>
  <c r="E35"/>
  <c r="E26"/>
  <c r="E27"/>
  <c r="E28"/>
  <c r="E29"/>
  <c r="E30"/>
  <c r="E31"/>
  <c r="E47"/>
  <c r="E48"/>
  <c r="E49"/>
  <c r="E22"/>
  <c r="E23"/>
  <c r="E24"/>
  <c r="E25"/>
  <c r="E21"/>
  <c r="E39"/>
  <c r="E40"/>
  <c r="E41"/>
  <c r="E42"/>
  <c r="E44"/>
  <c r="E36"/>
  <c r="E37"/>
  <c r="E38"/>
  <c r="E19"/>
  <c r="E20"/>
  <c r="E46"/>
  <c r="E17"/>
  <c r="E16"/>
  <c r="E15"/>
  <c r="E14"/>
  <c r="E13"/>
  <c r="E50" l="1"/>
</calcChain>
</file>

<file path=xl/sharedStrings.xml><?xml version="1.0" encoding="utf-8"?>
<sst xmlns="http://schemas.openxmlformats.org/spreadsheetml/2006/main" count="91" uniqueCount="89">
  <si>
    <t>№ по перечню</t>
  </si>
  <si>
    <t>Наименование</t>
  </si>
  <si>
    <t>Кол-во</t>
  </si>
  <si>
    <t>Цена, руб.</t>
  </si>
  <si>
    <t>Сумма, руб.</t>
  </si>
  <si>
    <t>Фото</t>
  </si>
  <si>
    <t>Описание</t>
  </si>
  <si>
    <t>1.1.1.</t>
  </si>
  <si>
    <t>флаг шелк 100*150см, флагшток напольный металл, навершие с гербом РФ</t>
  </si>
  <si>
    <t>1.1.2.</t>
  </si>
  <si>
    <t>Большой герб Российской Федерации</t>
  </si>
  <si>
    <t>пластик 41*45см</t>
  </si>
  <si>
    <t>1.1.3.</t>
  </si>
  <si>
    <t>1.1.4.</t>
  </si>
  <si>
    <t>1.1.8.</t>
  </si>
  <si>
    <t>Малый герб Российской Федерации</t>
  </si>
  <si>
    <t>пластик 21х23 см</t>
  </si>
  <si>
    <t>Коммерческое предложение "Патриотическое воспитание"</t>
  </si>
  <si>
    <t>Государственный флаг России на напольном флагштоке</t>
  </si>
  <si>
    <t>Флаг субъекта Российской Федерации на напольном флагштоке</t>
  </si>
  <si>
    <t>Настольный флаг Российской Федерации</t>
  </si>
  <si>
    <t>Государственные символы России (3 таблицы)</t>
  </si>
  <si>
    <t>Квадрокоптер APEX X-116</t>
  </si>
  <si>
    <t>2.20.183.</t>
  </si>
  <si>
    <t>Дидактическая панель "Моя страна - моя Россия"</t>
  </si>
  <si>
    <r>
      <t xml:space="preserve">Материал: Фанера
Размеры в собранном виде (Д х Ш х В), см: 212х123. </t>
    </r>
    <r>
      <rPr>
        <sz val="11"/>
        <color rgb="FFFF0000"/>
        <rFont val="Calibri"/>
        <family val="2"/>
        <charset val="204"/>
        <scheme val="minor"/>
      </rPr>
      <t>Макет выбирается по согласованию с заказчиком.</t>
    </r>
  </si>
  <si>
    <t>Развивающая игра "Государственные символы России"</t>
  </si>
  <si>
    <t>Игра для любознательных «Я люблю Россию», 6 в 1</t>
  </si>
  <si>
    <t xml:space="preserve"> Настольно-печатная игра "Многонациональная Россия 1"</t>
  </si>
  <si>
    <t xml:space="preserve"> Настольно-печатная игра "Многонациональная Россия 2"</t>
  </si>
  <si>
    <t>Комплектность: игровое поле - 12 шт., карточки - 24 шт., руководство по эксплуатации - 1 шт.</t>
  </si>
  <si>
    <t>Плакаты "Выдающиеся полководцы и флотоводцы России"(ф. А3)</t>
  </si>
  <si>
    <t>11 плакатов. Формат А3.</t>
  </si>
  <si>
    <t>Плакаты "Военная форма одежды"</t>
  </si>
  <si>
    <t>9 плакатов. Формат А3.</t>
  </si>
  <si>
    <t>Настенная панель Вечный Огонь</t>
  </si>
  <si>
    <t>Размеры в собранном виде (Д х Ш х В), см: 50х45
Цвет: Оранжевый</t>
  </si>
  <si>
    <t>Материал: Фанера
Размеры в собранном виде (Д х Ш х В), см: 175х95 В составе: 2 доски, 3 кармана, портрет, флаг, герб, гимн и фото.</t>
  </si>
  <si>
    <t>Патриотический стенд Звезда на площадке</t>
  </si>
  <si>
    <t>Материал: Фанера
Размеры в собранном виде (Д х Ш х В), см: 135х135х120. Стенд выполнен в виде звезды высотой 120 сантиметров. Внутри стенда расположен карман из акрила, где можно разместить фотографию. Подсветка по внутреннему контуру.
В комплекте со стендом идёт набор игрушечного оружия из 10 предметов. В него входят рация, свисток, макеты пистолетов, игрушечные гранаты и другие предметы, комплект из 16 открыток «Ордена и медали СССР»</t>
  </si>
  <si>
    <t>Стенд информационный 700*1000мм</t>
  </si>
  <si>
    <t>Герб субъекта РФ</t>
  </si>
  <si>
    <t>на подставке 15х22 см, блэкаут</t>
  </si>
  <si>
    <t>25х35 см, Стандарт, рама красное дерево</t>
  </si>
  <si>
    <t>Портрет Президента РФ Путина В. В. В рамке</t>
  </si>
  <si>
    <t>Стенд с карманами А4                                                                          оформление по желанию заказчика</t>
  </si>
  <si>
    <t>Комплектация:
-гимнастёрка,
-брюки,
-ремень,
-пилотка.                                                                                                                На выбор рост 120-130см, 134см, 146см, 152см, 158см</t>
  </si>
  <si>
    <t>Костюм "Военный" для мальчика</t>
  </si>
  <si>
    <t>Комплектация:
-гимнастёрка,
-юбка,
-ремень,
-пилотка.                                                                                                                На выбор рост 120-130см, 134см, 140-152см</t>
  </si>
  <si>
    <t>Костюм "Военный" для девочки (на выбор гимнастерка с юбкой или платье)</t>
  </si>
  <si>
    <t>Стол музейный МЕ-13</t>
  </si>
  <si>
    <t>Витрина МВ 3</t>
  </si>
  <si>
    <t>Размер: 2000х900х500 (ВхШхГ)
Материал: ЛДСП, стекло, алюминиевый профиль. В комплект витрины входит три стеклянные полки, задняя стенка стекло, замки на дверках</t>
  </si>
  <si>
    <t>Витрина П1 фп</t>
  </si>
  <si>
    <t>Размер: 2120x400x900 (ВxГxШ)
Материал: ЛДСП, стекло, алюминиевый профиль. В комплект витрины входит три стеклянные полки, задняя стенка стекло, замки на дверках. В верхней части подсветка (два точечных светильника).</t>
  </si>
  <si>
    <t>Игра-викторина "Моя Россия"</t>
  </si>
  <si>
    <t>В комплекте: 50 карточек с вопросами и заданиями, маркер.</t>
  </si>
  <si>
    <t>В комплекте атлас с наклейками, игра-ходилка, карточки, книжка-панорама</t>
  </si>
  <si>
    <t>Комплектность: 
- карта России - 1 шт.;
- карты - 6 шт.;
- пазлы (12 эл.) - 2 шт.;
- карты-раскраски - 2 шт.</t>
  </si>
  <si>
    <t xml:space="preserve">Квадрокоптер с комплектом датчиков, защитным шаром и пультом. В комплекте учебно-методические материалы по беспилотным летательным аппаратам </t>
  </si>
  <si>
    <t>Размер: 900х1000х500 (ВхШхГ)
Материал: ЛДСП, стекло, алюминиевый профиль</t>
  </si>
  <si>
    <t>Стол музейный МЕ-1</t>
  </si>
  <si>
    <t>Размер: 900х800х800 (ВхШхГ) (пятиугольный)
Материал: ЛДСП, стекло, алюминиевый профиль</t>
  </si>
  <si>
    <t>Интерактивная проекционная книга "Страницы памяти" - инсталляция в военно-патриотическом оформлении.</t>
  </si>
  <si>
    <t>Стойка для интерактивной презентации военно-патриотического контента советской эпохи, оформленная в виде большой книги с отдельными листами, которые можно переворачивать. В верхней части стойки спрятан проектор, который выводит на листы изображение, при перелистывании книги информация на страницах меняется. Предустановленное ПО.
Габариты (Ш х В х Г) 80 × 200 × 57 см</t>
  </si>
  <si>
    <t>Патриотический комплект печатных материалов «Великая Победа»</t>
  </si>
  <si>
    <t>Основан на достоверных фактах, рассказывает о героях Великой Отечественной Войны, содержит воспоминания очевидцев, повествует о великих городах, о хрониках и событиях, наградах, полководцах. Наглядные пособия содержат в комплекте от 8 до 16 страниц с изображениями и краткими рассказами о героях, городах, событиях. Они выполнены на мелованном картоне формата А4.</t>
  </si>
  <si>
    <t>Интерактивная книга является единой мультимедийной сенсорной системой в стилизованном корпусе. Верхняя часть интерактивной книги представляет собой антивандальный сенсорный монитор, заключенный в декоративный корпус, выполненный в виде развернутой книги. Стойка полностью готовой к работе с заполненным программным обеспечением. Диагональ 27 дюймов</t>
  </si>
  <si>
    <t>Интерактивная книга на стойке «Книга памяти» 27"</t>
  </si>
  <si>
    <t>Мультимедийный патриотический комплекс «Уголок Победы»</t>
  </si>
  <si>
    <t>Мультимедийный комплекс гражданско-патриотического воспитания выполнен в виде стойки-монумента «Города-герои» с расположенной на ней патриотической панорамой, которую дополняют скульптура «Солдат Победы», выполненный из искусственного камня и реалистичная композиция «Вечный огонь». Ключевой особенностью является воспроизведение загруженных в комплекс военно-патриотических композиций на встроенном в комплекс плеере.</t>
  </si>
  <si>
    <t>доступны следующие сюжеты: Зельвенский прорыв из окружения советских войск 25-27 июня 1941 года. Концлагерь советских военнопленных в Минске. Штурм рейхстага.</t>
  </si>
  <si>
    <t>Программа виртуальной реальности по теме ВОВ для 3D шлемов и очков</t>
  </si>
  <si>
    <t>Уголок патриотического воспитания (стенды)</t>
  </si>
  <si>
    <t>гимн, герб, флаг</t>
  </si>
  <si>
    <t>Стул каркас альтернатива круглая труба пластик SIGMA 460х430х380-500</t>
  </si>
  <si>
    <t>Стол ученический модульный 4-6гр. Трапеция</t>
  </si>
  <si>
    <t>Труба металлическая круглая 28, 32мм, плоскоовальная 30х15, пластик Sigma, торцевые заглушки, регулировка высоты. Цвет на выбор</t>
  </si>
  <si>
    <t>1200x600x640-760мм. Столешница выполнена из ЛДСП 16мм с кромкой ПВХ 2мм. Регулируемые по высоте опоры из трубы диаметром 38 и 32мм, обвязанные по периметру трубой 20х20мм. Цвет на выбор</t>
  </si>
  <si>
    <t>Стеллаж офисный демонстрационный</t>
  </si>
  <si>
    <t>900х260х1900мм. ЛДСП 16 мм, кромка 0,4 мм, опоры регулируемые</t>
  </si>
  <si>
    <t>Обращаем ваше внимание: цены указаны розничные, без учета доставки и скидки, так же возможны изменения цен от производителя. Актуальные цены по вашему заказу можно получить в индивидуальном коммерческом предложении!</t>
  </si>
  <si>
    <r>
      <t>Полный перечень оборудования вы можете запросить у менеджеров компании                                              по телефону</t>
    </r>
    <r>
      <rPr>
        <b/>
        <sz val="14"/>
        <color indexed="56"/>
        <rFont val="Times New Roman"/>
        <family val="1"/>
        <charset val="204"/>
      </rPr>
      <t xml:space="preserve"> +7 (343) 369-31-91</t>
    </r>
    <r>
      <rPr>
        <b/>
        <sz val="14"/>
        <color indexed="8"/>
        <rFont val="Times New Roman"/>
        <family val="1"/>
        <charset val="204"/>
      </rPr>
      <t xml:space="preserve"> или по эл.почте </t>
    </r>
    <r>
      <rPr>
        <b/>
        <sz val="14"/>
        <color indexed="56"/>
        <rFont val="Times New Roman"/>
        <family val="1"/>
        <charset val="204"/>
      </rPr>
      <t>info@schoolformat-ekb.ru</t>
    </r>
  </si>
  <si>
    <t>Итого:</t>
  </si>
  <si>
    <t>субъект на выбор заказчика, от этого зависит цена</t>
  </si>
  <si>
    <t>состоит из 7 тематических блоков: карта России, викторина, государственность, национальные праздники, выдающиеся личности, интерактивная доска и пазлы. Образовательный контент рассчитан на детей младшего школьного возраста</t>
  </si>
  <si>
    <t>Программное обеспечение «Патриот» для патриотического воспитания детей</t>
  </si>
  <si>
    <t>Шлем виртуальной реальности Pico 4 256Gb</t>
  </si>
  <si>
    <t>Автономные, в комплекте контроллеры, микрофон, объем встроенной памяти 256Гб. Цену уточнять при запросе</t>
  </si>
</sst>
</file>

<file path=xl/styles.xml><?xml version="1.0" encoding="utf-8"?>
<styleSheet xmlns="http://schemas.openxmlformats.org/spreadsheetml/2006/main">
  <numFmts count="1">
    <numFmt numFmtId="164" formatCode="#,##0.00;[Red]#,##0.00"/>
  </numFmts>
  <fonts count="17"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6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b/>
      <sz val="14"/>
      <color indexed="56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0" fillId="0" borderId="0"/>
  </cellStyleXfs>
  <cellXfs count="39">
    <xf numFmtId="0" fontId="0" fillId="0" borderId="0" xfId="0"/>
    <xf numFmtId="0" fontId="0" fillId="0" borderId="0" xfId="0" applyAlignment="1">
      <alignment wrapText="1"/>
    </xf>
    <xf numFmtId="0" fontId="3" fillId="0" borderId="0" xfId="0" applyFont="1" applyAlignment="1">
      <alignment horizontal="center"/>
    </xf>
    <xf numFmtId="0" fontId="4" fillId="2" borderId="0" xfId="0" applyFont="1" applyFill="1" applyAlignment="1">
      <alignment horizontal="left" vertical="top"/>
    </xf>
    <xf numFmtId="0" fontId="5" fillId="0" borderId="0" xfId="0" applyFont="1" applyAlignment="1">
      <alignment horizontal="center" wrapText="1"/>
    </xf>
    <xf numFmtId="0" fontId="6" fillId="0" borderId="1" xfId="0" applyNumberFormat="1" applyFont="1" applyFill="1" applyBorder="1" applyAlignment="1" applyProtection="1">
      <alignment horizontal="center" vertical="top" wrapText="1"/>
    </xf>
    <xf numFmtId="164" fontId="7" fillId="0" borderId="1" xfId="0" applyNumberFormat="1" applyFont="1" applyFill="1" applyBorder="1" applyAlignment="1" applyProtection="1">
      <alignment horizontal="center" vertical="top" wrapText="1"/>
    </xf>
    <xf numFmtId="0" fontId="8" fillId="0" borderId="3" xfId="0" applyNumberFormat="1" applyFont="1" applyFill="1" applyBorder="1" applyAlignment="1" applyProtection="1">
      <alignment horizontal="center" vertical="top" wrapText="1"/>
    </xf>
    <xf numFmtId="164" fontId="8" fillId="0" borderId="3" xfId="0" applyNumberFormat="1" applyFont="1" applyFill="1" applyBorder="1" applyAlignment="1" applyProtection="1">
      <alignment horizontal="center" vertical="top" wrapText="1"/>
    </xf>
    <xf numFmtId="0" fontId="9" fillId="2" borderId="2" xfId="0" applyFont="1" applyFill="1" applyBorder="1" applyAlignment="1">
      <alignment horizontal="left" vertical="top"/>
    </xf>
    <xf numFmtId="0" fontId="0" fillId="0" borderId="2" xfId="0" applyBorder="1"/>
    <xf numFmtId="0" fontId="0" fillId="0" borderId="2" xfId="0" applyBorder="1" applyAlignment="1">
      <alignment wrapText="1"/>
    </xf>
    <xf numFmtId="0" fontId="4" fillId="2" borderId="2" xfId="0" applyFont="1" applyFill="1" applyBorder="1" applyAlignment="1">
      <alignment horizontal="left" vertical="top"/>
    </xf>
    <xf numFmtId="0" fontId="3" fillId="0" borderId="2" xfId="1" applyFont="1" applyBorder="1" applyAlignment="1">
      <alignment vertical="top"/>
    </xf>
    <xf numFmtId="0" fontId="10" fillId="0" borderId="2" xfId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0" fillId="0" borderId="2" xfId="0" applyBorder="1" applyAlignment="1">
      <alignment vertical="top"/>
    </xf>
    <xf numFmtId="0" fontId="0" fillId="0" borderId="2" xfId="0" applyBorder="1" applyAlignment="1">
      <alignment vertical="top" wrapText="1"/>
    </xf>
    <xf numFmtId="0" fontId="3" fillId="0" borderId="2" xfId="0" applyFont="1" applyBorder="1" applyAlignment="1">
      <alignment horizontal="center" vertical="top"/>
    </xf>
    <xf numFmtId="14" fontId="4" fillId="0" borderId="2" xfId="0" applyNumberFormat="1" applyFont="1" applyBorder="1" applyAlignment="1">
      <alignment vertical="top" wrapText="1"/>
    </xf>
    <xf numFmtId="0" fontId="4" fillId="0" borderId="0" xfId="0" applyFont="1" applyAlignment="1">
      <alignment vertical="top" wrapText="1"/>
    </xf>
    <xf numFmtId="14" fontId="4" fillId="0" borderId="0" xfId="0" applyNumberFormat="1" applyFont="1" applyAlignment="1">
      <alignment vertical="top" wrapText="1"/>
    </xf>
    <xf numFmtId="14" fontId="9" fillId="0" borderId="2" xfId="0" applyNumberFormat="1" applyFont="1" applyBorder="1" applyAlignment="1">
      <alignment vertical="top" wrapText="1"/>
    </xf>
    <xf numFmtId="0" fontId="4" fillId="0" borderId="2" xfId="0" applyFont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2" xfId="0" applyFont="1" applyBorder="1" applyAlignment="1">
      <alignment horizontal="center" vertical="top"/>
    </xf>
    <xf numFmtId="0" fontId="0" fillId="0" borderId="2" xfId="0" applyFill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11" fillId="0" borderId="2" xfId="0" applyNumberFormat="1" applyFont="1" applyBorder="1" applyAlignment="1">
      <alignment vertical="top" wrapText="1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2" fontId="6" fillId="0" borderId="2" xfId="0" applyNumberFormat="1" applyFont="1" applyFill="1" applyBorder="1" applyAlignment="1" applyProtection="1">
      <alignment horizontal="center" vertical="center" wrapText="1"/>
    </xf>
    <xf numFmtId="0" fontId="16" fillId="3" borderId="0" xfId="0" applyFont="1" applyFill="1"/>
    <xf numFmtId="2" fontId="16" fillId="3" borderId="0" xfId="0" applyNumberFormat="1" applyFont="1" applyFill="1"/>
    <xf numFmtId="0" fontId="5" fillId="0" borderId="0" xfId="0" applyFont="1" applyAlignment="1">
      <alignment horizontal="center" wrapText="1"/>
    </xf>
    <xf numFmtId="0" fontId="12" fillId="0" borderId="0" xfId="0" applyFont="1" applyAlignment="1">
      <alignment horizontal="center" vertical="top" wrapText="1"/>
    </xf>
    <xf numFmtId="0" fontId="13" fillId="0" borderId="0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19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1090642</xdr:colOff>
      <xdr:row>0</xdr:row>
      <xdr:rowOff>57150</xdr:rowOff>
    </xdr:from>
    <xdr:to>
      <xdr:col>5</xdr:col>
      <xdr:colOff>1662431</xdr:colOff>
      <xdr:row>7</xdr:row>
      <xdr:rowOff>123825</xdr:rowOff>
    </xdr:to>
    <xdr:pic>
      <xdr:nvPicPr>
        <xdr:cNvPr id="2" name="Рисунок 22" descr="картинка в прайс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00242" y="57150"/>
          <a:ext cx="6677314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10564</xdr:colOff>
      <xdr:row>7</xdr:row>
      <xdr:rowOff>142875</xdr:rowOff>
    </xdr:from>
    <xdr:to>
      <xdr:col>6</xdr:col>
      <xdr:colOff>2285999</xdr:colOff>
      <xdr:row>9</xdr:row>
      <xdr:rowOff>104775</xdr:rowOff>
    </xdr:to>
    <xdr:pic>
      <xdr:nvPicPr>
        <xdr:cNvPr id="3" name="Picture 1" descr="https://dverileskom.ru/wp-content/uploads/2022/03/aktualnost_cen_rus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744989" y="1543050"/>
          <a:ext cx="2275435" cy="4286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828675</xdr:colOff>
      <xdr:row>16</xdr:row>
      <xdr:rowOff>0</xdr:rowOff>
    </xdr:from>
    <xdr:to>
      <xdr:col>5</xdr:col>
      <xdr:colOff>828675</xdr:colOff>
      <xdr:row>16</xdr:row>
      <xdr:rowOff>161925</xdr:rowOff>
    </xdr:to>
    <xdr:pic>
      <xdr:nvPicPr>
        <xdr:cNvPr id="4" name="Picture 2" descr="Кресло Бюрократ CH-695NLT черное, TW-01 сиденье TW-11 сетка/ткань - Фото 1 (507 x 507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486775" y="5772149"/>
          <a:ext cx="914400" cy="84772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692103</xdr:colOff>
      <xdr:row>16</xdr:row>
      <xdr:rowOff>0</xdr:rowOff>
    </xdr:from>
    <xdr:to>
      <xdr:col>5</xdr:col>
      <xdr:colOff>693449</xdr:colOff>
      <xdr:row>16</xdr:row>
      <xdr:rowOff>85725</xdr:rowOff>
    </xdr:to>
    <xdr:pic>
      <xdr:nvPicPr>
        <xdr:cNvPr id="5" name="Picture 13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8350203" y="4962525"/>
          <a:ext cx="934796" cy="62865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123825</xdr:colOff>
      <xdr:row>30</xdr:row>
      <xdr:rowOff>695325</xdr:rowOff>
    </xdr:from>
    <xdr:to>
      <xdr:col>5</xdr:col>
      <xdr:colOff>561975</xdr:colOff>
      <xdr:row>30</xdr:row>
      <xdr:rowOff>1181101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92642188-CA50-48D3-BF56-416BC0A8C136}"/>
            </a:ext>
          </a:extLst>
        </xdr:cNvPr>
        <xdr:cNvPicPr/>
      </xdr:nvPicPr>
      <xdr:blipFill>
        <a:blip xmlns:r="http://schemas.openxmlformats.org/officeDocument/2006/relationships" r:embed="rId5" cstate="print"/>
        <a:srcRect t="72283" r="64401"/>
        <a:stretch/>
      </xdr:blipFill>
      <xdr:spPr bwMode="auto">
        <a:xfrm>
          <a:off x="6838950" y="19002375"/>
          <a:ext cx="438150" cy="485776"/>
        </a:xfrm>
        <a:prstGeom prst="rect">
          <a:avLst/>
        </a:prstGeom>
      </xdr:spPr>
    </xdr:pic>
    <xdr:clientData/>
  </xdr:twoCellAnchor>
  <xdr:twoCellAnchor editAs="oneCell">
    <xdr:from>
      <xdr:col>5</xdr:col>
      <xdr:colOff>100275</xdr:colOff>
      <xdr:row>27</xdr:row>
      <xdr:rowOff>190500</xdr:rowOff>
    </xdr:from>
    <xdr:to>
      <xdr:col>5</xdr:col>
      <xdr:colOff>1724024</xdr:colOff>
      <xdr:row>27</xdr:row>
      <xdr:rowOff>1162050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16955" t="17143" r="20588" b="31428"/>
        <a:stretch>
          <a:fillRect/>
        </a:stretch>
      </xdr:blipFill>
      <xdr:spPr>
        <a:xfrm>
          <a:off x="7244025" y="5734050"/>
          <a:ext cx="1623749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352425</xdr:colOff>
      <xdr:row>35</xdr:row>
      <xdr:rowOff>111124</xdr:rowOff>
    </xdr:from>
    <xdr:to>
      <xdr:col>5</xdr:col>
      <xdr:colOff>1609725</xdr:colOff>
      <xdr:row>35</xdr:row>
      <xdr:rowOff>1123949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t="20370" b="19213"/>
        <a:stretch>
          <a:fillRect/>
        </a:stretch>
      </xdr:blipFill>
      <xdr:spPr>
        <a:xfrm>
          <a:off x="7067550" y="28619449"/>
          <a:ext cx="1257300" cy="1012825"/>
        </a:xfrm>
        <a:prstGeom prst="rect">
          <a:avLst/>
        </a:prstGeom>
      </xdr:spPr>
    </xdr:pic>
    <xdr:clientData/>
  </xdr:twoCellAnchor>
  <xdr:twoCellAnchor editAs="oneCell">
    <xdr:from>
      <xdr:col>5</xdr:col>
      <xdr:colOff>390525</xdr:colOff>
      <xdr:row>26</xdr:row>
      <xdr:rowOff>38100</xdr:rowOff>
    </xdr:from>
    <xdr:to>
      <xdr:col>5</xdr:col>
      <xdr:colOff>1400175</xdr:colOff>
      <xdr:row>26</xdr:row>
      <xdr:rowOff>704850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715250" y="5381625"/>
          <a:ext cx="1009650" cy="666750"/>
        </a:xfrm>
        <a:prstGeom prst="rect">
          <a:avLst/>
        </a:prstGeom>
      </xdr:spPr>
    </xdr:pic>
    <xdr:clientData/>
  </xdr:twoCellAnchor>
  <xdr:twoCellAnchor editAs="oneCell">
    <xdr:from>
      <xdr:col>5</xdr:col>
      <xdr:colOff>104023</xdr:colOff>
      <xdr:row>21</xdr:row>
      <xdr:rowOff>114300</xdr:rowOff>
    </xdr:from>
    <xdr:to>
      <xdr:col>5</xdr:col>
      <xdr:colOff>1838325</xdr:colOff>
      <xdr:row>21</xdr:row>
      <xdr:rowOff>1085850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4706" t="17143" r="14879" b="28571"/>
        <a:stretch>
          <a:fillRect/>
        </a:stretch>
      </xdr:blipFill>
      <xdr:spPr>
        <a:xfrm>
          <a:off x="7428748" y="5257800"/>
          <a:ext cx="1734302" cy="971550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25</xdr:row>
      <xdr:rowOff>180974</xdr:rowOff>
    </xdr:from>
    <xdr:to>
      <xdr:col>5</xdr:col>
      <xdr:colOff>1562099</xdr:colOff>
      <xdr:row>25</xdr:row>
      <xdr:rowOff>1317751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19896" t="8095" r="19723" b="7143"/>
        <a:stretch>
          <a:fillRect/>
        </a:stretch>
      </xdr:blipFill>
      <xdr:spPr>
        <a:xfrm>
          <a:off x="7772400" y="6505574"/>
          <a:ext cx="1114424" cy="1136777"/>
        </a:xfrm>
        <a:prstGeom prst="rect">
          <a:avLst/>
        </a:prstGeom>
      </xdr:spPr>
    </xdr:pic>
    <xdr:clientData/>
  </xdr:twoCellAnchor>
  <xdr:twoCellAnchor editAs="oneCell">
    <xdr:from>
      <xdr:col>5</xdr:col>
      <xdr:colOff>208019</xdr:colOff>
      <xdr:row>12</xdr:row>
      <xdr:rowOff>104774</xdr:rowOff>
    </xdr:from>
    <xdr:to>
      <xdr:col>5</xdr:col>
      <xdr:colOff>1209675</xdr:colOff>
      <xdr:row>16</xdr:row>
      <xdr:rowOff>342900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923144" y="3314699"/>
          <a:ext cx="1001656" cy="1504951"/>
        </a:xfrm>
        <a:prstGeom prst="rect">
          <a:avLst/>
        </a:prstGeom>
      </xdr:spPr>
    </xdr:pic>
    <xdr:clientData/>
  </xdr:twoCellAnchor>
  <xdr:twoCellAnchor editAs="oneCell">
    <xdr:from>
      <xdr:col>5</xdr:col>
      <xdr:colOff>752475</xdr:colOff>
      <xdr:row>28</xdr:row>
      <xdr:rowOff>57150</xdr:rowOff>
    </xdr:from>
    <xdr:to>
      <xdr:col>5</xdr:col>
      <xdr:colOff>1400175</xdr:colOff>
      <xdr:row>28</xdr:row>
      <xdr:rowOff>1352550</xdr:rowOff>
    </xdr:to>
    <xdr:pic>
      <xdr:nvPicPr>
        <xdr:cNvPr id="1028" name="Picture 4" descr="Детский карнавальный костюм &quot;Военный&quot; для мальчика, р-р 42, рост 158 см - Фото 1 (507 x 507)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 l="22330" r="27670"/>
        <a:stretch>
          <a:fillRect/>
        </a:stretch>
      </xdr:blipFill>
      <xdr:spPr bwMode="auto">
        <a:xfrm>
          <a:off x="7467600" y="15468600"/>
          <a:ext cx="6477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800099</xdr:colOff>
      <xdr:row>29</xdr:row>
      <xdr:rowOff>138276</xdr:rowOff>
    </xdr:from>
    <xdr:to>
      <xdr:col>5</xdr:col>
      <xdr:colOff>1266824</xdr:colOff>
      <xdr:row>29</xdr:row>
      <xdr:rowOff>1409699</xdr:rowOff>
    </xdr:to>
    <xdr:pic>
      <xdr:nvPicPr>
        <xdr:cNvPr id="1029" name="Picture 5" descr="Костюм военного «Солдаточка», гимнастёрка, ремень, пилотка, юбка на резинке, 8-10 лет, рост 140-152 см - Фото 1 (507 x 507)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l="29114" r="34177"/>
        <a:stretch>
          <a:fillRect/>
        </a:stretch>
      </xdr:blipFill>
      <xdr:spPr bwMode="auto">
        <a:xfrm>
          <a:off x="8124824" y="13282776"/>
          <a:ext cx="466725" cy="1271423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514350</xdr:colOff>
      <xdr:row>45</xdr:row>
      <xdr:rowOff>97665</xdr:rowOff>
    </xdr:from>
    <xdr:to>
      <xdr:col>5</xdr:col>
      <xdr:colOff>1485900</xdr:colOff>
      <xdr:row>45</xdr:row>
      <xdr:rowOff>1123950</xdr:rowOff>
    </xdr:to>
    <xdr:pic>
      <xdr:nvPicPr>
        <xdr:cNvPr id="1030" name="Picture 6" descr="https://mir-vitrin66.ru/upload/iblock/d65/d6510c0a26ebd20d9d5eacf6b0a271a7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 l="19284" t="23967" r="22039" b="14050"/>
        <a:stretch>
          <a:fillRect/>
        </a:stretch>
      </xdr:blipFill>
      <xdr:spPr bwMode="auto">
        <a:xfrm>
          <a:off x="7839075" y="6384165"/>
          <a:ext cx="971550" cy="102628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593069</xdr:colOff>
      <xdr:row>47</xdr:row>
      <xdr:rowOff>28575</xdr:rowOff>
    </xdr:from>
    <xdr:to>
      <xdr:col>5</xdr:col>
      <xdr:colOff>1352550</xdr:colOff>
      <xdr:row>47</xdr:row>
      <xdr:rowOff>1400175</xdr:rowOff>
    </xdr:to>
    <xdr:pic>
      <xdr:nvPicPr>
        <xdr:cNvPr id="1031" name="Picture 7" descr="https://mir-vitrin66.ru/upload/iblock/2d2/2d2995ecfeaa95afc38320117025cd39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 l="24242" r="20386"/>
        <a:stretch>
          <a:fillRect/>
        </a:stretch>
      </xdr:blipFill>
      <xdr:spPr bwMode="auto">
        <a:xfrm>
          <a:off x="7917794" y="7562850"/>
          <a:ext cx="759481" cy="13716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600076</xdr:colOff>
      <xdr:row>48</xdr:row>
      <xdr:rowOff>57152</xdr:rowOff>
    </xdr:from>
    <xdr:to>
      <xdr:col>5</xdr:col>
      <xdr:colOff>1276350</xdr:colOff>
      <xdr:row>48</xdr:row>
      <xdr:rowOff>1409700</xdr:rowOff>
    </xdr:to>
    <xdr:pic>
      <xdr:nvPicPr>
        <xdr:cNvPr id="1032" name="Picture 8" descr="Витрина П1 фп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l="30027" r="32507"/>
        <a:stretch>
          <a:fillRect/>
        </a:stretch>
      </xdr:blipFill>
      <xdr:spPr bwMode="auto">
        <a:xfrm>
          <a:off x="7315201" y="32375477"/>
          <a:ext cx="676274" cy="1352548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457200</xdr:colOff>
      <xdr:row>36</xdr:row>
      <xdr:rowOff>85725</xdr:rowOff>
    </xdr:from>
    <xdr:to>
      <xdr:col>5</xdr:col>
      <xdr:colOff>1533524</xdr:colOff>
      <xdr:row>36</xdr:row>
      <xdr:rowOff>1162049</xdr:rowOff>
    </xdr:to>
    <xdr:pic>
      <xdr:nvPicPr>
        <xdr:cNvPr id="1033" name="Picture 9" descr="Подарок для любознательных «Я люблю Россию», 6 в 1, 2-5 игроков, 6+ - Фото 1 (507 x 507)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172325" y="21669375"/>
          <a:ext cx="1076324" cy="107632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428625</xdr:colOff>
      <xdr:row>46</xdr:row>
      <xdr:rowOff>94384</xdr:rowOff>
    </xdr:from>
    <xdr:to>
      <xdr:col>5</xdr:col>
      <xdr:colOff>1628775</xdr:colOff>
      <xdr:row>46</xdr:row>
      <xdr:rowOff>1190625</xdr:rowOff>
    </xdr:to>
    <xdr:pic>
      <xdr:nvPicPr>
        <xdr:cNvPr id="1034" name="Picture 10" descr="Стол музейный МЕ-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 l="17080" t="25620" r="19284" b="16253"/>
        <a:stretch>
          <a:fillRect/>
        </a:stretch>
      </xdr:blipFill>
      <xdr:spPr bwMode="auto">
        <a:xfrm>
          <a:off x="7143750" y="7628659"/>
          <a:ext cx="1200150" cy="1096241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571500</xdr:colOff>
      <xdr:row>22</xdr:row>
      <xdr:rowOff>19050</xdr:rowOff>
    </xdr:from>
    <xdr:to>
      <xdr:col>5</xdr:col>
      <xdr:colOff>1333499</xdr:colOff>
      <xdr:row>22</xdr:row>
      <xdr:rowOff>1559311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30769" r="32127"/>
        <a:stretch>
          <a:fillRect/>
        </a:stretch>
      </xdr:blipFill>
      <xdr:spPr>
        <a:xfrm>
          <a:off x="7286625" y="12839700"/>
          <a:ext cx="761999" cy="1540261"/>
        </a:xfrm>
        <a:prstGeom prst="rect">
          <a:avLst/>
        </a:prstGeom>
      </xdr:spPr>
    </xdr:pic>
    <xdr:clientData/>
  </xdr:twoCellAnchor>
  <xdr:twoCellAnchor editAs="oneCell">
    <xdr:from>
      <xdr:col>5</xdr:col>
      <xdr:colOff>139702</xdr:colOff>
      <xdr:row>34</xdr:row>
      <xdr:rowOff>142875</xdr:rowOff>
    </xdr:from>
    <xdr:to>
      <xdr:col>5</xdr:col>
      <xdr:colOff>1828800</xdr:colOff>
      <xdr:row>34</xdr:row>
      <xdr:rowOff>1409699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54827" y="27117675"/>
          <a:ext cx="1689098" cy="1266824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23</xdr:row>
      <xdr:rowOff>35220</xdr:rowOff>
    </xdr:from>
    <xdr:to>
      <xdr:col>5</xdr:col>
      <xdr:colOff>1476375</xdr:colOff>
      <xdr:row>23</xdr:row>
      <xdr:rowOff>1209675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4780" t="6507" r="23219" b="10959"/>
        <a:stretch>
          <a:fillRect/>
        </a:stretch>
      </xdr:blipFill>
      <xdr:spPr>
        <a:xfrm>
          <a:off x="7143750" y="14456070"/>
          <a:ext cx="1047750" cy="1174455"/>
        </a:xfrm>
        <a:prstGeom prst="rect">
          <a:avLst/>
        </a:prstGeom>
      </xdr:spPr>
    </xdr:pic>
    <xdr:clientData/>
  </xdr:twoCellAnchor>
  <xdr:twoCellAnchor editAs="oneCell">
    <xdr:from>
      <xdr:col>5</xdr:col>
      <xdr:colOff>1028699</xdr:colOff>
      <xdr:row>16</xdr:row>
      <xdr:rowOff>215044</xdr:rowOff>
    </xdr:from>
    <xdr:to>
      <xdr:col>5</xdr:col>
      <xdr:colOff>1933574</xdr:colOff>
      <xdr:row>19</xdr:row>
      <xdr:rowOff>95250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t="12987" b="12987"/>
        <a:stretch>
          <a:fillRect/>
        </a:stretch>
      </xdr:blipFill>
      <xdr:spPr>
        <a:xfrm>
          <a:off x="7743824" y="4691794"/>
          <a:ext cx="904875" cy="1004156"/>
        </a:xfrm>
        <a:prstGeom prst="rect">
          <a:avLst/>
        </a:prstGeom>
      </xdr:spPr>
    </xdr:pic>
    <xdr:clientData/>
  </xdr:twoCellAnchor>
  <xdr:twoCellAnchor editAs="oneCell">
    <xdr:from>
      <xdr:col>5</xdr:col>
      <xdr:colOff>470358</xdr:colOff>
      <xdr:row>24</xdr:row>
      <xdr:rowOff>76200</xdr:rowOff>
    </xdr:from>
    <xdr:to>
      <xdr:col>5</xdr:col>
      <xdr:colOff>1504949</xdr:colOff>
      <xdr:row>24</xdr:row>
      <xdr:rowOff>1314450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31508" t="27849" r="32318" b="10909"/>
        <a:stretch>
          <a:fillRect/>
        </a:stretch>
      </xdr:blipFill>
      <xdr:spPr>
        <a:xfrm>
          <a:off x="7185483" y="15849600"/>
          <a:ext cx="1034591" cy="1238250"/>
        </a:xfrm>
        <a:prstGeom prst="rect">
          <a:avLst/>
        </a:prstGeom>
      </xdr:spPr>
    </xdr:pic>
    <xdr:clientData/>
  </xdr:twoCellAnchor>
  <xdr:twoCellAnchor editAs="oneCell">
    <xdr:from>
      <xdr:col>5</xdr:col>
      <xdr:colOff>663654</xdr:colOff>
      <xdr:row>43</xdr:row>
      <xdr:rowOff>38100</xdr:rowOff>
    </xdr:from>
    <xdr:to>
      <xdr:col>5</xdr:col>
      <xdr:colOff>1303020</xdr:colOff>
      <xdr:row>44</xdr:row>
      <xdr:rowOff>0</xdr:rowOff>
    </xdr:to>
    <xdr:pic>
      <xdr:nvPicPr>
        <xdr:cNvPr id="25" name="Picture 11" descr="Стул &quot;Экстра Р&quot; SIGMA (5-7 гр.) - Вид 3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l="30000" t="8571" r="18857" b="9143"/>
        <a:stretch>
          <a:fillRect/>
        </a:stretch>
      </xdr:blipFill>
      <xdr:spPr bwMode="auto">
        <a:xfrm>
          <a:off x="7378779" y="27832050"/>
          <a:ext cx="639366" cy="10287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361950</xdr:colOff>
      <xdr:row>42</xdr:row>
      <xdr:rowOff>37220</xdr:rowOff>
    </xdr:from>
    <xdr:to>
      <xdr:col>5</xdr:col>
      <xdr:colOff>1419224</xdr:colOff>
      <xdr:row>42</xdr:row>
      <xdr:rowOff>990599</xdr:rowOff>
    </xdr:to>
    <xdr:pic>
      <xdr:nvPicPr>
        <xdr:cNvPr id="1025" name="Picture 1" descr="Picture background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t="9827"/>
        <a:stretch>
          <a:fillRect/>
        </a:stretch>
      </xdr:blipFill>
      <xdr:spPr bwMode="auto">
        <a:xfrm>
          <a:off x="7077075" y="27469220"/>
          <a:ext cx="1057274" cy="953379"/>
        </a:xfrm>
        <a:prstGeom prst="rect">
          <a:avLst/>
        </a:prstGeom>
        <a:noFill/>
      </xdr:spPr>
    </xdr:pic>
    <xdr:clientData/>
  </xdr:twoCellAnchor>
  <xdr:oneCellAnchor>
    <xdr:from>
      <xdr:col>5</xdr:col>
      <xdr:colOff>590550</xdr:colOff>
      <xdr:row>44</xdr:row>
      <xdr:rowOff>47625</xdr:rowOff>
    </xdr:from>
    <xdr:ext cx="657225" cy="1076325"/>
    <xdr:pic>
      <xdr:nvPicPr>
        <xdr:cNvPr id="27" name="image99.png"/>
        <xdr:cNvPicPr preferRelativeResize="0"/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7305675" y="29641800"/>
          <a:ext cx="657225" cy="107632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700488</xdr:colOff>
      <xdr:row>30</xdr:row>
      <xdr:rowOff>85725</xdr:rowOff>
    </xdr:from>
    <xdr:to>
      <xdr:col>5</xdr:col>
      <xdr:colOff>1847849</xdr:colOff>
      <xdr:row>30</xdr:row>
      <xdr:rowOff>1188339</xdr:rowOff>
    </xdr:to>
    <xdr:pic>
      <xdr:nvPicPr>
        <xdr:cNvPr id="28" name="Picture 10" descr="Квадрокоптер R:ED X-11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415613" y="18392775"/>
          <a:ext cx="1147361" cy="1102614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247651</xdr:colOff>
      <xdr:row>31</xdr:row>
      <xdr:rowOff>208457</xdr:rowOff>
    </xdr:from>
    <xdr:to>
      <xdr:col>5</xdr:col>
      <xdr:colOff>1647825</xdr:colOff>
      <xdr:row>31</xdr:row>
      <xdr:rowOff>971551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t="19000" b="26500"/>
        <a:stretch>
          <a:fillRect/>
        </a:stretch>
      </xdr:blipFill>
      <xdr:spPr>
        <a:xfrm>
          <a:off x="6962776" y="19829957"/>
          <a:ext cx="1400174" cy="7630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53"/>
  <sheetViews>
    <sheetView tabSelected="1" workbookViewId="0">
      <selection activeCell="B32" sqref="B32"/>
    </sheetView>
  </sheetViews>
  <sheetFormatPr defaultRowHeight="15"/>
  <cols>
    <col min="2" max="2" width="55.7109375" customWidth="1"/>
    <col min="4" max="4" width="13.140625" customWidth="1"/>
    <col min="5" max="5" width="13.5703125" customWidth="1"/>
    <col min="6" max="6" width="30.28515625" customWidth="1"/>
    <col min="7" max="7" width="55.5703125" style="1" customWidth="1"/>
  </cols>
  <sheetData>
    <row r="1" spans="1:7" ht="15.75">
      <c r="B1" s="1"/>
      <c r="C1" s="2"/>
      <c r="D1" s="2"/>
      <c r="E1" s="2"/>
      <c r="F1" s="3"/>
      <c r="G1" s="20"/>
    </row>
    <row r="2" spans="1:7" ht="15.75">
      <c r="B2" s="1"/>
      <c r="C2" s="2"/>
      <c r="D2" s="2"/>
      <c r="E2" s="2"/>
      <c r="F2" s="3"/>
      <c r="G2" s="20"/>
    </row>
    <row r="3" spans="1:7" ht="15.75">
      <c r="B3" s="1"/>
      <c r="C3" s="2"/>
      <c r="D3" s="2"/>
      <c r="E3" s="2"/>
      <c r="F3" s="3"/>
      <c r="G3" s="20"/>
    </row>
    <row r="4" spans="1:7" ht="15.75">
      <c r="B4" s="1"/>
      <c r="C4" s="2"/>
      <c r="D4" s="2"/>
      <c r="E4" s="2"/>
      <c r="F4" s="3"/>
      <c r="G4" s="20"/>
    </row>
    <row r="5" spans="1:7" ht="15.75">
      <c r="B5" s="1"/>
      <c r="C5" s="2"/>
      <c r="D5" s="2"/>
      <c r="E5" s="2"/>
      <c r="F5" s="3"/>
      <c r="G5" s="20"/>
    </row>
    <row r="6" spans="1:7" ht="15.75">
      <c r="B6" s="1"/>
      <c r="C6" s="2"/>
      <c r="D6" s="2"/>
      <c r="E6" s="2"/>
      <c r="F6" s="3"/>
      <c r="G6" s="20"/>
    </row>
    <row r="7" spans="1:7" ht="15.75">
      <c r="B7" s="1"/>
      <c r="C7" s="2"/>
      <c r="D7" s="2"/>
      <c r="E7" s="2"/>
      <c r="F7" s="3"/>
      <c r="G7" s="20"/>
    </row>
    <row r="8" spans="1:7" ht="15.75">
      <c r="B8" s="1"/>
      <c r="C8" s="2"/>
      <c r="D8" s="2"/>
      <c r="E8" s="2"/>
      <c r="F8" s="3"/>
      <c r="G8" s="20"/>
    </row>
    <row r="9" spans="1:7" ht="21">
      <c r="B9" s="36" t="s">
        <v>17</v>
      </c>
      <c r="C9" s="36"/>
      <c r="D9" s="36"/>
      <c r="E9" s="36"/>
      <c r="F9" s="36"/>
      <c r="G9" s="20"/>
    </row>
    <row r="10" spans="1:7" ht="21">
      <c r="B10" s="4"/>
      <c r="C10" s="4"/>
      <c r="D10" s="4"/>
      <c r="E10" s="4"/>
      <c r="F10" s="4"/>
      <c r="G10" s="20"/>
    </row>
    <row r="11" spans="1:7" ht="15.75">
      <c r="B11" s="1"/>
      <c r="C11" s="2"/>
      <c r="D11" s="5"/>
      <c r="E11" s="6"/>
      <c r="F11" s="3"/>
      <c r="G11" s="21"/>
    </row>
    <row r="12" spans="1:7" ht="45">
      <c r="A12" s="24" t="s">
        <v>0</v>
      </c>
      <c r="B12" s="24" t="s">
        <v>1</v>
      </c>
      <c r="C12" s="25" t="s">
        <v>2</v>
      </c>
      <c r="D12" s="7" t="s">
        <v>3</v>
      </c>
      <c r="E12" s="8" t="s">
        <v>4</v>
      </c>
      <c r="F12" s="9" t="s">
        <v>5</v>
      </c>
      <c r="G12" s="22" t="s">
        <v>6</v>
      </c>
    </row>
    <row r="13" spans="1:7" ht="25.5">
      <c r="A13" s="13" t="s">
        <v>7</v>
      </c>
      <c r="B13" s="14" t="s">
        <v>18</v>
      </c>
      <c r="C13" s="18"/>
      <c r="D13" s="30">
        <v>14880</v>
      </c>
      <c r="E13" s="33">
        <f t="shared" ref="E13:E45" si="0">C13*D13</f>
        <v>0</v>
      </c>
      <c r="F13" s="12"/>
      <c r="G13" s="23" t="s">
        <v>8</v>
      </c>
    </row>
    <row r="14" spans="1:7" ht="21.75" customHeight="1">
      <c r="A14" s="13" t="s">
        <v>9</v>
      </c>
      <c r="B14" s="14" t="s">
        <v>10</v>
      </c>
      <c r="C14" s="18"/>
      <c r="D14" s="30">
        <v>7254</v>
      </c>
      <c r="E14" s="33">
        <f t="shared" si="0"/>
        <v>0</v>
      </c>
      <c r="F14" s="12"/>
      <c r="G14" s="23" t="s">
        <v>11</v>
      </c>
    </row>
    <row r="15" spans="1:7" ht="25.5">
      <c r="A15" s="13" t="s">
        <v>12</v>
      </c>
      <c r="B15" s="14" t="s">
        <v>19</v>
      </c>
      <c r="C15" s="18"/>
      <c r="D15" s="30">
        <v>10075</v>
      </c>
      <c r="E15" s="33">
        <f t="shared" si="0"/>
        <v>0</v>
      </c>
      <c r="F15" s="12"/>
      <c r="G15" s="23" t="s">
        <v>8</v>
      </c>
    </row>
    <row r="16" spans="1:7" ht="27" customHeight="1">
      <c r="A16" s="15" t="s">
        <v>13</v>
      </c>
      <c r="B16" s="17" t="s">
        <v>40</v>
      </c>
      <c r="C16" s="18"/>
      <c r="D16" s="30">
        <v>15500</v>
      </c>
      <c r="E16" s="33">
        <f t="shared" si="0"/>
        <v>0</v>
      </c>
      <c r="F16" s="12"/>
      <c r="G16" s="19" t="s">
        <v>45</v>
      </c>
    </row>
    <row r="17" spans="1:7" ht="29.25" customHeight="1">
      <c r="A17" s="15" t="s">
        <v>14</v>
      </c>
      <c r="B17" s="17" t="s">
        <v>15</v>
      </c>
      <c r="C17" s="18"/>
      <c r="D17" s="30">
        <v>3255</v>
      </c>
      <c r="E17" s="33">
        <f t="shared" si="0"/>
        <v>0</v>
      </c>
      <c r="F17" s="12"/>
      <c r="G17" s="19" t="s">
        <v>16</v>
      </c>
    </row>
    <row r="18" spans="1:7" ht="29.25" customHeight="1">
      <c r="A18" s="15"/>
      <c r="B18" s="17" t="s">
        <v>41</v>
      </c>
      <c r="C18" s="18"/>
      <c r="D18" s="30">
        <v>0</v>
      </c>
      <c r="E18" s="33">
        <f t="shared" si="0"/>
        <v>0</v>
      </c>
      <c r="F18" s="12"/>
      <c r="G18" s="19" t="s">
        <v>84</v>
      </c>
    </row>
    <row r="19" spans="1:7" ht="30" customHeight="1">
      <c r="A19" s="16"/>
      <c r="B19" s="17" t="s">
        <v>20</v>
      </c>
      <c r="C19" s="16"/>
      <c r="D19" s="31">
        <v>1500</v>
      </c>
      <c r="E19" s="33">
        <f t="shared" si="0"/>
        <v>0</v>
      </c>
      <c r="F19" s="16"/>
      <c r="G19" s="17" t="s">
        <v>42</v>
      </c>
    </row>
    <row r="20" spans="1:7" ht="31.5" customHeight="1">
      <c r="A20" s="16"/>
      <c r="B20" s="17" t="s">
        <v>21</v>
      </c>
      <c r="C20" s="16"/>
      <c r="D20" s="31">
        <v>1581</v>
      </c>
      <c r="E20" s="33">
        <f t="shared" si="0"/>
        <v>0</v>
      </c>
      <c r="F20" s="16"/>
      <c r="G20" s="17" t="s">
        <v>74</v>
      </c>
    </row>
    <row r="21" spans="1:7" ht="28.5" customHeight="1">
      <c r="A21" s="16"/>
      <c r="B21" s="17" t="s">
        <v>44</v>
      </c>
      <c r="C21" s="16"/>
      <c r="D21" s="31">
        <v>5692</v>
      </c>
      <c r="E21" s="33">
        <f t="shared" si="0"/>
        <v>0</v>
      </c>
      <c r="F21" s="16"/>
      <c r="G21" s="17" t="s">
        <v>43</v>
      </c>
    </row>
    <row r="22" spans="1:7" ht="93" customHeight="1">
      <c r="A22" s="16"/>
      <c r="B22" s="17" t="s">
        <v>73</v>
      </c>
      <c r="C22" s="16"/>
      <c r="D22" s="31">
        <v>33620</v>
      </c>
      <c r="E22" s="33">
        <f t="shared" si="0"/>
        <v>0</v>
      </c>
      <c r="F22" s="16"/>
      <c r="G22" s="17" t="s">
        <v>37</v>
      </c>
    </row>
    <row r="23" spans="1:7" ht="126" customHeight="1">
      <c r="A23" s="16"/>
      <c r="B23" s="17" t="s">
        <v>63</v>
      </c>
      <c r="C23" s="16"/>
      <c r="D23" s="31">
        <v>750000</v>
      </c>
      <c r="E23" s="33">
        <f t="shared" si="0"/>
        <v>0</v>
      </c>
      <c r="F23" s="16"/>
      <c r="G23" s="28" t="s">
        <v>64</v>
      </c>
    </row>
    <row r="24" spans="1:7" ht="106.5" customHeight="1">
      <c r="A24" s="16"/>
      <c r="B24" s="17" t="s">
        <v>68</v>
      </c>
      <c r="C24" s="16"/>
      <c r="D24" s="31">
        <v>590000</v>
      </c>
      <c r="E24" s="33">
        <f t="shared" si="0"/>
        <v>0</v>
      </c>
      <c r="F24" s="16"/>
      <c r="G24" s="28" t="s">
        <v>67</v>
      </c>
    </row>
    <row r="25" spans="1:7" ht="108" customHeight="1">
      <c r="A25" s="16"/>
      <c r="B25" s="17" t="s">
        <v>69</v>
      </c>
      <c r="C25" s="16"/>
      <c r="D25" s="31">
        <v>139500</v>
      </c>
      <c r="E25" s="33">
        <f t="shared" si="0"/>
        <v>0</v>
      </c>
      <c r="F25" s="16"/>
      <c r="G25" s="29" t="s">
        <v>70</v>
      </c>
    </row>
    <row r="26" spans="1:7" ht="117.75" customHeight="1">
      <c r="A26" s="16"/>
      <c r="B26" s="16" t="s">
        <v>38</v>
      </c>
      <c r="C26" s="16"/>
      <c r="D26" s="31">
        <v>91032</v>
      </c>
      <c r="E26" s="33">
        <f t="shared" si="0"/>
        <v>0</v>
      </c>
      <c r="F26" s="16"/>
      <c r="G26" s="27" t="s">
        <v>39</v>
      </c>
    </row>
    <row r="27" spans="1:7" ht="71.25" customHeight="1">
      <c r="A27" s="16"/>
      <c r="B27" s="16" t="s">
        <v>35</v>
      </c>
      <c r="C27" s="16"/>
      <c r="D27" s="31">
        <v>4000</v>
      </c>
      <c r="E27" s="33">
        <f t="shared" si="0"/>
        <v>0</v>
      </c>
      <c r="F27" s="16"/>
      <c r="G27" s="17" t="s">
        <v>36</v>
      </c>
    </row>
    <row r="28" spans="1:7" ht="114" customHeight="1">
      <c r="A28" s="16"/>
      <c r="B28" s="16" t="s">
        <v>24</v>
      </c>
      <c r="C28" s="16"/>
      <c r="D28" s="31">
        <v>26877</v>
      </c>
      <c r="E28" s="33">
        <f t="shared" si="0"/>
        <v>0</v>
      </c>
      <c r="G28" s="17" t="s">
        <v>25</v>
      </c>
    </row>
    <row r="29" spans="1:7" ht="108.75" customHeight="1">
      <c r="A29" s="16"/>
      <c r="B29" s="16" t="s">
        <v>47</v>
      </c>
      <c r="C29" s="16"/>
      <c r="D29" s="31">
        <v>5425</v>
      </c>
      <c r="E29" s="33">
        <f t="shared" si="0"/>
        <v>0</v>
      </c>
      <c r="F29" s="10"/>
      <c r="G29" s="17" t="s">
        <v>46</v>
      </c>
    </row>
    <row r="30" spans="1:7" ht="114" customHeight="1">
      <c r="A30" s="16"/>
      <c r="B30" s="17" t="s">
        <v>49</v>
      </c>
      <c r="C30" s="16"/>
      <c r="D30" s="31">
        <v>4960</v>
      </c>
      <c r="E30" s="33">
        <f t="shared" si="0"/>
        <v>0</v>
      </c>
      <c r="G30" s="17" t="s">
        <v>48</v>
      </c>
    </row>
    <row r="31" spans="1:7" ht="108.75" customHeight="1">
      <c r="A31" s="16" t="s">
        <v>23</v>
      </c>
      <c r="B31" s="16" t="s">
        <v>22</v>
      </c>
      <c r="C31" s="16"/>
      <c r="D31" s="31">
        <v>54600</v>
      </c>
      <c r="E31" s="33">
        <f t="shared" si="0"/>
        <v>0</v>
      </c>
      <c r="F31" s="16"/>
      <c r="G31" s="17" t="s">
        <v>59</v>
      </c>
    </row>
    <row r="32" spans="1:7" ht="108.75" customHeight="1">
      <c r="A32" s="16"/>
      <c r="B32" s="16" t="s">
        <v>87</v>
      </c>
      <c r="C32" s="16"/>
      <c r="D32" s="31">
        <v>0</v>
      </c>
      <c r="E32" s="33">
        <f t="shared" si="0"/>
        <v>0</v>
      </c>
      <c r="F32" s="16"/>
      <c r="G32" s="17" t="s">
        <v>88</v>
      </c>
    </row>
    <row r="33" spans="1:7" ht="88.5" customHeight="1">
      <c r="A33" s="16"/>
      <c r="B33" s="17" t="s">
        <v>72</v>
      </c>
      <c r="C33" s="16"/>
      <c r="D33" s="31">
        <v>13950</v>
      </c>
      <c r="E33" s="33">
        <f t="shared" si="0"/>
        <v>0</v>
      </c>
      <c r="F33" s="16"/>
      <c r="G33" s="17" t="s">
        <v>71</v>
      </c>
    </row>
    <row r="34" spans="1:7" ht="88.5" customHeight="1">
      <c r="A34" s="16"/>
      <c r="B34" s="17" t="s">
        <v>86</v>
      </c>
      <c r="C34" s="16"/>
      <c r="D34" s="31">
        <v>99000</v>
      </c>
      <c r="E34" s="33">
        <f t="shared" si="0"/>
        <v>0</v>
      </c>
      <c r="F34" s="16"/>
      <c r="G34" s="17" t="s">
        <v>85</v>
      </c>
    </row>
    <row r="35" spans="1:7" ht="128.25" customHeight="1">
      <c r="A35" s="16"/>
      <c r="B35" s="17" t="s">
        <v>65</v>
      </c>
      <c r="C35" s="16"/>
      <c r="D35" s="31">
        <v>5000</v>
      </c>
      <c r="E35" s="33">
        <f t="shared" si="0"/>
        <v>0</v>
      </c>
      <c r="F35" s="16"/>
      <c r="G35" s="17" t="s">
        <v>66</v>
      </c>
    </row>
    <row r="36" spans="1:7" ht="93.75" customHeight="1">
      <c r="A36" s="16"/>
      <c r="B36" s="17" t="s">
        <v>26</v>
      </c>
      <c r="C36" s="16"/>
      <c r="D36" s="31">
        <v>965</v>
      </c>
      <c r="E36" s="33">
        <f t="shared" si="0"/>
        <v>0</v>
      </c>
      <c r="G36" s="17" t="s">
        <v>58</v>
      </c>
    </row>
    <row r="37" spans="1:7" ht="94.5" customHeight="1">
      <c r="A37" s="16"/>
      <c r="B37" s="17" t="s">
        <v>27</v>
      </c>
      <c r="C37" s="16"/>
      <c r="D37" s="31">
        <v>1668</v>
      </c>
      <c r="E37" s="33">
        <f t="shared" si="0"/>
        <v>0</v>
      </c>
      <c r="F37" s="10"/>
      <c r="G37" s="17" t="s">
        <v>57</v>
      </c>
    </row>
    <row r="38" spans="1:7" ht="30">
      <c r="A38" s="16"/>
      <c r="B38" s="17" t="s">
        <v>28</v>
      </c>
      <c r="C38" s="16"/>
      <c r="D38" s="31">
        <v>3162</v>
      </c>
      <c r="E38" s="33">
        <f t="shared" si="0"/>
        <v>0</v>
      </c>
      <c r="F38" s="16"/>
      <c r="G38" s="17" t="s">
        <v>30</v>
      </c>
    </row>
    <row r="39" spans="1:7" ht="30">
      <c r="A39" s="10"/>
      <c r="B39" s="17" t="s">
        <v>29</v>
      </c>
      <c r="C39" s="11"/>
      <c r="D39" s="32">
        <v>3162</v>
      </c>
      <c r="E39" s="33">
        <f t="shared" si="0"/>
        <v>0</v>
      </c>
      <c r="F39" s="11"/>
      <c r="G39" s="11" t="s">
        <v>30</v>
      </c>
    </row>
    <row r="40" spans="1:7" ht="30">
      <c r="A40" s="10"/>
      <c r="B40" s="17" t="s">
        <v>55</v>
      </c>
      <c r="C40" s="11"/>
      <c r="D40" s="32">
        <v>899</v>
      </c>
      <c r="E40" s="33">
        <f t="shared" si="0"/>
        <v>0</v>
      </c>
      <c r="F40" s="11"/>
      <c r="G40" s="11" t="s">
        <v>56</v>
      </c>
    </row>
    <row r="41" spans="1:7" ht="30">
      <c r="A41" s="10"/>
      <c r="B41" s="17" t="s">
        <v>31</v>
      </c>
      <c r="C41" s="11"/>
      <c r="D41" s="32">
        <v>1550</v>
      </c>
      <c r="E41" s="33">
        <f t="shared" si="0"/>
        <v>0</v>
      </c>
      <c r="F41" s="11"/>
      <c r="G41" s="11" t="s">
        <v>32</v>
      </c>
    </row>
    <row r="42" spans="1:7" ht="28.5" customHeight="1">
      <c r="A42" s="17"/>
      <c r="B42" s="26" t="s">
        <v>33</v>
      </c>
      <c r="C42" s="17"/>
      <c r="D42" s="32">
        <v>1550</v>
      </c>
      <c r="E42" s="33">
        <f t="shared" si="0"/>
        <v>0</v>
      </c>
      <c r="F42" s="17"/>
      <c r="G42" s="11" t="s">
        <v>34</v>
      </c>
    </row>
    <row r="43" spans="1:7" ht="80.25" customHeight="1">
      <c r="A43" s="17"/>
      <c r="B43" s="26" t="s">
        <v>76</v>
      </c>
      <c r="C43" s="17"/>
      <c r="D43" s="32">
        <v>4495</v>
      </c>
      <c r="E43" s="33">
        <f t="shared" si="0"/>
        <v>0</v>
      </c>
      <c r="G43" s="17" t="s">
        <v>78</v>
      </c>
    </row>
    <row r="44" spans="1:7" ht="84" customHeight="1">
      <c r="A44" s="17"/>
      <c r="B44" s="17" t="s">
        <v>75</v>
      </c>
      <c r="C44" s="17"/>
      <c r="D44" s="32">
        <v>5232</v>
      </c>
      <c r="E44" s="33">
        <f t="shared" si="0"/>
        <v>0</v>
      </c>
      <c r="F44" s="17"/>
      <c r="G44" s="17" t="s">
        <v>77</v>
      </c>
    </row>
    <row r="45" spans="1:7" ht="92.25" customHeight="1">
      <c r="A45" s="17"/>
      <c r="B45" s="17" t="s">
        <v>79</v>
      </c>
      <c r="C45" s="17"/>
      <c r="D45" s="32">
        <v>6000</v>
      </c>
      <c r="E45" s="33">
        <f t="shared" si="0"/>
        <v>0</v>
      </c>
      <c r="F45" s="17"/>
      <c r="G45" s="17" t="s">
        <v>80</v>
      </c>
    </row>
    <row r="46" spans="1:7" ht="98.25" customHeight="1">
      <c r="A46" s="16"/>
      <c r="B46" s="17" t="s">
        <v>50</v>
      </c>
      <c r="C46" s="16"/>
      <c r="D46" s="31">
        <v>18600</v>
      </c>
      <c r="E46" s="33">
        <f>C46*D46</f>
        <v>0</v>
      </c>
      <c r="G46" s="17" t="s">
        <v>62</v>
      </c>
    </row>
    <row r="47" spans="1:7" ht="98.25" customHeight="1">
      <c r="A47" s="16"/>
      <c r="B47" s="17" t="s">
        <v>61</v>
      </c>
      <c r="C47" s="16"/>
      <c r="D47" s="31">
        <v>15449</v>
      </c>
      <c r="E47" s="33">
        <f>C47*D47</f>
        <v>0</v>
      </c>
      <c r="F47" s="10"/>
      <c r="G47" s="17" t="s">
        <v>60</v>
      </c>
    </row>
    <row r="48" spans="1:7" ht="112.5" customHeight="1">
      <c r="A48" s="16"/>
      <c r="B48" s="17" t="s">
        <v>51</v>
      </c>
      <c r="C48" s="16"/>
      <c r="D48" s="31">
        <v>35480</v>
      </c>
      <c r="E48" s="33">
        <f>C48*D48</f>
        <v>0</v>
      </c>
      <c r="F48" s="10"/>
      <c r="G48" s="17" t="s">
        <v>52</v>
      </c>
    </row>
    <row r="49" spans="1:7" ht="112.5" customHeight="1">
      <c r="A49" s="16"/>
      <c r="B49" s="17" t="s">
        <v>53</v>
      </c>
      <c r="C49" s="16"/>
      <c r="D49" s="31">
        <v>34666</v>
      </c>
      <c r="E49" s="33">
        <f>C49*D49</f>
        <v>0</v>
      </c>
      <c r="F49" s="10"/>
      <c r="G49" s="17" t="s">
        <v>54</v>
      </c>
    </row>
    <row r="50" spans="1:7" ht="15.75">
      <c r="D50" s="34" t="s">
        <v>83</v>
      </c>
      <c r="E50" s="35">
        <f>SUM(E13:E49)</f>
        <v>0</v>
      </c>
    </row>
    <row r="52" spans="1:7" ht="43.5" customHeight="1">
      <c r="B52" s="37" t="s">
        <v>81</v>
      </c>
      <c r="C52" s="37"/>
      <c r="D52" s="37"/>
      <c r="E52" s="37"/>
      <c r="F52" s="37"/>
    </row>
    <row r="53" spans="1:7" ht="65.25" customHeight="1">
      <c r="B53" s="38" t="s">
        <v>82</v>
      </c>
      <c r="C53" s="38"/>
      <c r="D53" s="38"/>
      <c r="E53" s="38"/>
      <c r="F53" s="38"/>
    </row>
  </sheetData>
  <mergeCells count="3">
    <mergeCell ref="B9:F9"/>
    <mergeCell ref="B52:F52"/>
    <mergeCell ref="B53:F5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Пользователь Windows</cp:lastModifiedBy>
  <dcterms:created xsi:type="dcterms:W3CDTF">2025-02-10T09:38:37Z</dcterms:created>
  <dcterms:modified xsi:type="dcterms:W3CDTF">2025-02-11T08:23:11Z</dcterms:modified>
</cp:coreProperties>
</file>